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 tabRatio="725"/>
  </bookViews>
  <sheets>
    <sheet name="1. Finanční vypořádání" sheetId="8" r:id="rId1"/>
    <sheet name="2. Položkové čerpání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9" l="1"/>
  <c r="N25" i="9" l="1"/>
  <c r="O50" i="9" l="1"/>
  <c r="O51" i="9"/>
  <c r="O52" i="9"/>
  <c r="O53" i="9"/>
  <c r="O54" i="9"/>
  <c r="O55" i="9"/>
  <c r="O25" i="9"/>
  <c r="O26" i="9"/>
  <c r="O27" i="9"/>
  <c r="O31" i="9"/>
  <c r="O32" i="9"/>
  <c r="O36" i="9"/>
  <c r="O37" i="9"/>
  <c r="O38" i="9"/>
  <c r="O39" i="9"/>
  <c r="O40" i="9"/>
  <c r="O43" i="9"/>
  <c r="O22" i="9"/>
  <c r="O16" i="9"/>
  <c r="N21" i="9" l="1"/>
  <c r="O21" i="9" s="1"/>
  <c r="O56" i="9"/>
  <c r="N46" i="9"/>
  <c r="O46" i="9" s="1"/>
  <c r="N53" i="9"/>
  <c r="N54" i="9"/>
  <c r="N55" i="9"/>
  <c r="N56" i="9"/>
  <c r="N57" i="9"/>
  <c r="N58" i="9"/>
  <c r="O58" i="9" s="1"/>
  <c r="N59" i="9"/>
  <c r="O57" i="9"/>
  <c r="O59" i="9"/>
  <c r="N43" i="9"/>
  <c r="N44" i="9"/>
  <c r="N45" i="9"/>
  <c r="N47" i="9"/>
  <c r="O47" i="9" s="1"/>
  <c r="N48" i="9"/>
  <c r="O48" i="9" s="1"/>
  <c r="N49" i="9"/>
  <c r="O49" i="9" s="1"/>
  <c r="N50" i="9"/>
  <c r="N51" i="9"/>
  <c r="N42" i="9"/>
  <c r="O42" i="9" s="1"/>
  <c r="N30" i="9"/>
  <c r="O30" i="9" s="1"/>
  <c r="N31" i="9"/>
  <c r="N32" i="9"/>
  <c r="N33" i="9"/>
  <c r="O33" i="9" s="1"/>
  <c r="N34" i="9"/>
  <c r="O34" i="9" s="1"/>
  <c r="N35" i="9"/>
  <c r="O35" i="9" s="1"/>
  <c r="N36" i="9"/>
  <c r="N37" i="9"/>
  <c r="N38" i="9"/>
  <c r="N39" i="9"/>
  <c r="N40" i="9"/>
  <c r="N29" i="9"/>
  <c r="O29" i="9" s="1"/>
  <c r="O60" i="9"/>
  <c r="O44" i="9"/>
  <c r="O45" i="9"/>
  <c r="O23" i="9"/>
  <c r="N41" i="9" l="1"/>
  <c r="N52" i="9"/>
  <c r="N28" i="9"/>
  <c r="N17" i="9"/>
  <c r="O17" i="9" s="1"/>
  <c r="N18" i="9"/>
  <c r="O18" i="9" s="1"/>
  <c r="N19" i="9"/>
  <c r="O19" i="9" s="1"/>
  <c r="N20" i="9"/>
  <c r="O20" i="9" s="1"/>
  <c r="N22" i="9"/>
  <c r="N23" i="9"/>
  <c r="N24" i="9"/>
  <c r="O24" i="9" s="1"/>
  <c r="N26" i="9"/>
  <c r="N27" i="9"/>
  <c r="M52" i="9"/>
  <c r="L52" i="9"/>
  <c r="K52" i="9"/>
  <c r="J52" i="9"/>
  <c r="M41" i="9"/>
  <c r="L41" i="9"/>
  <c r="K41" i="9"/>
  <c r="J41" i="9"/>
  <c r="M28" i="9"/>
  <c r="L28" i="9"/>
  <c r="K28" i="9"/>
  <c r="J28" i="9"/>
  <c r="M15" i="9"/>
  <c r="L15" i="9"/>
  <c r="J15" i="9"/>
  <c r="O41" i="9" l="1"/>
  <c r="O28" i="9"/>
  <c r="P53" i="9"/>
  <c r="P54" i="9"/>
  <c r="P55" i="9"/>
  <c r="P56" i="9"/>
  <c r="P57" i="9"/>
  <c r="P58" i="9"/>
  <c r="P42" i="9"/>
  <c r="P43" i="9"/>
  <c r="P44" i="9"/>
  <c r="P45" i="9"/>
  <c r="P46" i="9"/>
  <c r="P47" i="9"/>
  <c r="P48" i="9"/>
  <c r="P49" i="9"/>
  <c r="P29" i="9"/>
  <c r="P30" i="9"/>
  <c r="P31" i="9"/>
  <c r="P32" i="9"/>
  <c r="P33" i="9"/>
  <c r="P34" i="9"/>
  <c r="P35" i="9"/>
  <c r="P36" i="9"/>
  <c r="P23" i="9"/>
  <c r="N16" i="9"/>
  <c r="P17" i="9"/>
  <c r="P20" i="9"/>
  <c r="P21" i="9"/>
  <c r="P22" i="9"/>
  <c r="P24" i="9"/>
  <c r="P25" i="9"/>
  <c r="P26" i="9"/>
  <c r="P16" i="9" l="1"/>
  <c r="N15" i="9"/>
  <c r="O15" i="9" s="1"/>
  <c r="P19" i="9"/>
  <c r="P18" i="9"/>
  <c r="N60" i="9"/>
  <c r="P60" i="9" s="1"/>
  <c r="P59" i="9"/>
  <c r="P51" i="9"/>
  <c r="P50" i="9"/>
  <c r="P38" i="9"/>
  <c r="P39" i="9"/>
  <c r="P40" i="9"/>
  <c r="P37" i="9"/>
  <c r="P27" i="9"/>
  <c r="N14" i="9" l="1"/>
  <c r="G17" i="8" l="1"/>
  <c r="K14" i="9" l="1"/>
  <c r="L14" i="9"/>
  <c r="M14" i="9"/>
  <c r="R14" i="9" l="1"/>
  <c r="Q14" i="9"/>
  <c r="Q62" i="9" s="1"/>
  <c r="G16" i="8" l="1"/>
  <c r="G18" i="8"/>
  <c r="G19" i="8"/>
  <c r="J14" i="9" l="1"/>
  <c r="O14" i="9" s="1"/>
  <c r="F22" i="8"/>
  <c r="E22" i="8"/>
  <c r="D22" i="8"/>
  <c r="G14" i="8"/>
  <c r="G15" i="8"/>
  <c r="G20" i="8"/>
  <c r="G21" i="8"/>
  <c r="G13" i="8"/>
  <c r="G22" i="8" l="1"/>
</calcChain>
</file>

<file path=xl/comments1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sz val="9"/>
            <color indexed="81"/>
            <rFont val="Arial"/>
            <family val="2"/>
            <charset val="238"/>
          </rPr>
          <t xml:space="preserve">Každá ze služeb čerpající v roce 2024 dotaci v rámci individuálního projektu bude uvedena na novém řádku. </t>
        </r>
      </text>
    </comment>
    <comment ref="E11" authorId="0" shapeId="0">
      <text>
        <r>
          <rPr>
            <sz val="9"/>
            <color indexed="81"/>
            <rFont val="Arial"/>
            <family val="2"/>
            <charset val="238"/>
          </rPr>
          <t>Neuvádějte vratky dotace uhrazené na základě Výzvy k vrácení dotace v souvislosti s pochybením zjištěným při kontrole nebo pozdního dodání Zprávy o realizaci.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sz val="9"/>
            <color indexed="81"/>
            <rFont val="Arial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<sst xmlns="http://schemas.openxmlformats.org/spreadsheetml/2006/main" count="44" uniqueCount="39">
  <si>
    <t>Název příjemce dotace:</t>
  </si>
  <si>
    <t>IČO příjemce dotace:</t>
  </si>
  <si>
    <t>Číslo Pověření SOHZ:</t>
  </si>
  <si>
    <t>Druh sociální služby:</t>
  </si>
  <si>
    <t xml:space="preserve"> Položka rozpočtu</t>
  </si>
  <si>
    <t>CELKOVÝ OBJEM NEINVESTIČNÍCH FINANČNÍCH PROSTŘEDKŮ</t>
  </si>
  <si>
    <t>z toho 4 JINÉ NÁKLADY</t>
  </si>
  <si>
    <t>Identifikátor sociální služby</t>
  </si>
  <si>
    <t>Druh sociální služby</t>
  </si>
  <si>
    <t>Číslo Smlouvy o poskytnutí účelové dotace</t>
  </si>
  <si>
    <t>Vratka dotace při finančním vypořádání</t>
  </si>
  <si>
    <t xml:space="preserve"> 4  = 1 - 2 - 3</t>
  </si>
  <si>
    <t>Vysvětlivky:</t>
  </si>
  <si>
    <t>Identifikátor sociální služby:</t>
  </si>
  <si>
    <t>Jméno, tel. číslo, email zpracovatele dokumentu:</t>
  </si>
  <si>
    <t>Podpis statutárního zástupce příjemce dotace:</t>
  </si>
  <si>
    <t>Požadavek na položkové čerpání dotace dle žádosti nebo po změně Plzeňským krajem</t>
  </si>
  <si>
    <t xml:space="preserve">Účelová dotace celkem: </t>
  </si>
  <si>
    <t>z toho 1 OSOBNÍ NÁKLADY</t>
  </si>
  <si>
    <t>z toho 2 MATERIÁLOVÉ NÁKLADY CELKEM</t>
  </si>
  <si>
    <t>z toho 3 NEMATERIÁLOVÉ NÁKLADY CELKEM</t>
  </si>
  <si>
    <t>Vratka dotace poskytnuté v rámci individuálního projektu "Podpora sociálních služeb v Plzeňském kraji 2023 - 2025" bude převedena na bankovní účet č. 1083003649/5500 ve výši:</t>
  </si>
  <si>
    <t>Hodnoty uvádějte v Kč na dvě desetinná místa.</t>
  </si>
  <si>
    <t>Vráceno v průběhu roku 2024 na účet Plzeňského kraje</t>
  </si>
  <si>
    <t>2. Položkové čerpání neinvestiční dotace za rok 2024 z dotačního programu "Podpora sociálních služeb v rámci individuálního projektu Podpora sociálních služeb v Plzeňském kraji 2023-2025"</t>
  </si>
  <si>
    <t>Finanční prostředky vrácené na základě ročního vyúčtování 2024</t>
  </si>
  <si>
    <t xml:space="preserve">Mimořádná splátka vyplacená v roce 2024 </t>
  </si>
  <si>
    <t>Možnost čerpat o mimořádnou splátku v roce 2025 ve výši</t>
  </si>
  <si>
    <t>Převedeno na účet příjemce dotace ze strany Plzeňského kraje od 1.1. 2024 do 31.12.2024 (včetně případné mimořádné splátky)</t>
  </si>
  <si>
    <t>Skutečně použito od 1.1. 2024 do 31.12.2024 (včetně případné mimořádné splátky)</t>
  </si>
  <si>
    <t>Převedeno na účet příjemce dotace ze strany Plzeňského kraje za rok 2024             (bez případné mimořádné splátky)</t>
  </si>
  <si>
    <t>Skutečně čerpané prostředky poskytnuté dotace za rok 2023                (shodné s vyúčtováním předkládaným v roce 2023)</t>
  </si>
  <si>
    <t>Skutečně čerpané prostředky poskytnuté dotace za rok 2024 z finančních prostředků (bez mimořádné splátky)</t>
  </si>
  <si>
    <t>Porovnání skutečného čerpání dotace od začátku projektu a položkového rozpočtu v žádosti/rozpočtu po schválení změn (%)</t>
  </si>
  <si>
    <t>Porovnání skutečného čerpání dotace od začátku projektu a položkového rozpočtu v žádosti/rozpočtu po schválení změn (Kč)</t>
  </si>
  <si>
    <t>Celkem čerpáno k 31.12.2024</t>
  </si>
  <si>
    <t>Čerpáno z mimořádné splátky v roce 2024</t>
  </si>
  <si>
    <t>Číslo Smlouvy o poskytnutí účelové dotace:</t>
  </si>
  <si>
    <t>1. Finanční vypořádání neinvestiční dotace za rok 2024 z dotačního programu "Podpora sociálních služeb v rámci individuálního projektu Podpora sociálních služeb v Plzeňském kraji 2023-2025"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</si>
</sst>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6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sz val="11"/>
      <color rgb="FFFF0000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9"/>
      <color indexed="81"/>
      <name val="Arial"/>
      <family val="2"/>
      <charset val="238"/>
    </font>
    <font>
      <b/>
      <sz val="11"/>
      <name val="Arial CE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62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164" fontId="7" fillId="4" borderId="36" xfId="0" applyNumberFormat="1" applyFont="1" applyFill="1" applyBorder="1" applyProtection="1"/>
    <xf numFmtId="164" fontId="7" fillId="4" borderId="29" xfId="0" applyNumberFormat="1" applyFont="1" applyFill="1" applyBorder="1" applyProtection="1"/>
    <xf numFmtId="164" fontId="7" fillId="4" borderId="37" xfId="0" applyNumberFormat="1" applyFont="1" applyFill="1" applyBorder="1" applyProtection="1"/>
    <xf numFmtId="164" fontId="8" fillId="4" borderId="23" xfId="0" applyNumberFormat="1" applyFont="1" applyFill="1" applyBorder="1" applyProtection="1"/>
    <xf numFmtId="0" fontId="7" fillId="0" borderId="0" xfId="0" applyFont="1"/>
    <xf numFmtId="0" fontId="7" fillId="0" borderId="36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8" fillId="4" borderId="21" xfId="0" applyFont="1" applyFill="1" applyBorder="1" applyAlignment="1"/>
    <xf numFmtId="0" fontId="8" fillId="4" borderId="22" xfId="0" applyFont="1" applyFill="1" applyBorder="1" applyAlignment="1"/>
    <xf numFmtId="164" fontId="8" fillId="4" borderId="24" xfId="0" applyNumberFormat="1" applyFont="1" applyFill="1" applyBorder="1" applyAlignme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8" fillId="4" borderId="22" xfId="0" applyNumberFormat="1" applyFont="1" applyFill="1" applyBorder="1" applyAlignment="1"/>
    <xf numFmtId="164" fontId="7" fillId="4" borderId="43" xfId="0" applyNumberFormat="1" applyFont="1" applyFill="1" applyBorder="1" applyProtection="1"/>
    <xf numFmtId="164" fontId="7" fillId="4" borderId="3" xfId="0" applyNumberFormat="1" applyFont="1" applyFill="1" applyBorder="1" applyProtection="1"/>
    <xf numFmtId="164" fontId="7" fillId="4" borderId="7" xfId="0" applyNumberFormat="1" applyFont="1" applyFill="1" applyBorder="1" applyProtection="1"/>
    <xf numFmtId="49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  <protection hidden="1"/>
    </xf>
    <xf numFmtId="164" fontId="7" fillId="0" borderId="36" xfId="0" applyNumberFormat="1" applyFont="1" applyBorder="1" applyAlignment="1" applyProtection="1">
      <alignment horizontal="right"/>
      <protection locked="0"/>
    </xf>
    <xf numFmtId="164" fontId="7" fillId="0" borderId="29" xfId="0" applyNumberFormat="1" applyFont="1" applyBorder="1" applyAlignment="1" applyProtection="1">
      <alignment horizontal="right"/>
      <protection locked="0"/>
    </xf>
    <xf numFmtId="164" fontId="7" fillId="0" borderId="37" xfId="0" applyNumberFormat="1" applyFont="1" applyBorder="1" applyAlignment="1" applyProtection="1">
      <alignment horizontal="right"/>
      <protection locked="0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2" borderId="46" xfId="0" applyFont="1" applyFill="1" applyBorder="1" applyAlignment="1" applyProtection="1">
      <alignment horizontal="center" vertical="center" wrapText="1"/>
    </xf>
    <xf numFmtId="0" fontId="13" fillId="2" borderId="47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10" fontId="13" fillId="4" borderId="7" xfId="0" applyNumberFormat="1" applyFont="1" applyFill="1" applyBorder="1" applyAlignment="1" applyProtection="1">
      <alignment horizontal="left" vertical="center"/>
    </xf>
    <xf numFmtId="10" fontId="13" fillId="4" borderId="11" xfId="0" applyNumberFormat="1" applyFont="1" applyFill="1" applyBorder="1" applyAlignment="1" applyProtection="1">
      <alignment horizontal="left" vertical="center"/>
    </xf>
    <xf numFmtId="164" fontId="8" fillId="4" borderId="43" xfId="0" applyNumberFormat="1" applyFont="1" applyFill="1" applyBorder="1" applyAlignment="1">
      <alignment horizontal="left" wrapText="1"/>
    </xf>
    <xf numFmtId="164" fontId="8" fillId="4" borderId="30" xfId="0" applyNumberFormat="1" applyFont="1" applyFill="1" applyBorder="1"/>
    <xf numFmtId="164" fontId="11" fillId="3" borderId="6" xfId="0" applyNumberFormat="1" applyFont="1" applyFill="1" applyBorder="1" applyProtection="1">
      <protection locked="0"/>
    </xf>
    <xf numFmtId="164" fontId="11" fillId="3" borderId="7" xfId="0" applyNumberFormat="1" applyFont="1" applyFill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7" fillId="0" borderId="32" xfId="0" applyNumberFormat="1" applyFont="1" applyBorder="1" applyAlignment="1" applyProtection="1">
      <alignment horizontal="right"/>
      <protection locked="0"/>
    </xf>
    <xf numFmtId="164" fontId="7" fillId="4" borderId="32" xfId="0" applyNumberFormat="1" applyFont="1" applyFill="1" applyBorder="1" applyProtection="1"/>
    <xf numFmtId="10" fontId="7" fillId="4" borderId="43" xfId="0" applyNumberFormat="1" applyFont="1" applyFill="1" applyBorder="1" applyProtection="1"/>
    <xf numFmtId="164" fontId="7" fillId="4" borderId="2" xfId="0" applyNumberFormat="1" applyFont="1" applyFill="1" applyBorder="1" applyProtection="1"/>
    <xf numFmtId="164" fontId="11" fillId="4" borderId="2" xfId="0" applyNumberFormat="1" applyFont="1" applyFill="1" applyBorder="1" applyProtection="1"/>
    <xf numFmtId="10" fontId="9" fillId="4" borderId="3" xfId="0" applyNumberFormat="1" applyFont="1" applyFill="1" applyBorder="1" applyProtection="1"/>
    <xf numFmtId="164" fontId="7" fillId="4" borderId="13" xfId="0" applyNumberFormat="1" applyFont="1" applyFill="1" applyBorder="1" applyProtection="1"/>
    <xf numFmtId="164" fontId="7" fillId="4" borderId="4" xfId="0" applyNumberFormat="1" applyFont="1" applyFill="1" applyBorder="1" applyProtection="1"/>
    <xf numFmtId="164" fontId="7" fillId="4" borderId="48" xfId="0" applyNumberFormat="1" applyFont="1" applyFill="1" applyBorder="1" applyProtection="1"/>
    <xf numFmtId="164" fontId="7" fillId="4" borderId="41" xfId="0" applyNumberFormat="1" applyFont="1" applyFill="1" applyBorder="1" applyProtection="1"/>
    <xf numFmtId="164" fontId="7" fillId="4" borderId="51" xfId="0" applyNumberFormat="1" applyFont="1" applyFill="1" applyBorder="1" applyProtection="1"/>
    <xf numFmtId="164" fontId="7" fillId="4" borderId="6" xfId="0" applyNumberFormat="1" applyFont="1" applyFill="1" applyBorder="1" applyProtection="1"/>
    <xf numFmtId="164" fontId="7" fillId="4" borderId="16" xfId="0" applyNumberFormat="1" applyFont="1" applyFill="1" applyBorder="1" applyProtection="1"/>
    <xf numFmtId="164" fontId="7" fillId="4" borderId="8" xfId="0" applyNumberFormat="1" applyFont="1" applyFill="1" applyBorder="1" applyProtection="1"/>
    <xf numFmtId="164" fontId="11" fillId="4" borderId="6" xfId="0" applyNumberFormat="1" applyFont="1" applyFill="1" applyBorder="1" applyProtection="1"/>
    <xf numFmtId="164" fontId="7" fillId="4" borderId="10" xfId="0" applyNumberFormat="1" applyFont="1" applyFill="1" applyBorder="1" applyProtection="1"/>
    <xf numFmtId="164" fontId="7" fillId="4" borderId="11" xfId="0" applyNumberFormat="1" applyFont="1" applyFill="1" applyBorder="1" applyProtection="1"/>
    <xf numFmtId="164" fontId="7" fillId="4" borderId="19" xfId="0" applyNumberFormat="1" applyFont="1" applyFill="1" applyBorder="1" applyProtection="1"/>
    <xf numFmtId="164" fontId="7" fillId="4" borderId="12" xfId="0" applyNumberFormat="1" applyFont="1" applyFill="1" applyBorder="1" applyProtection="1"/>
    <xf numFmtId="164" fontId="11" fillId="3" borderId="48" xfId="0" applyNumberFormat="1" applyFont="1" applyFill="1" applyBorder="1" applyProtection="1">
      <protection locked="0"/>
    </xf>
    <xf numFmtId="164" fontId="11" fillId="3" borderId="49" xfId="0" applyNumberFormat="1" applyFont="1" applyFill="1" applyBorder="1" applyProtection="1">
      <protection locked="0"/>
    </xf>
    <xf numFmtId="164" fontId="8" fillId="4" borderId="30" xfId="0" applyNumberFormat="1" applyFont="1" applyFill="1" applyBorder="1" applyProtection="1"/>
    <xf numFmtId="164" fontId="8" fillId="4" borderId="43" xfId="0" applyNumberFormat="1" applyFont="1" applyFill="1" applyBorder="1" applyProtection="1"/>
    <xf numFmtId="49" fontId="11" fillId="0" borderId="36" xfId="0" applyNumberFormat="1" applyFont="1" applyBorder="1" applyAlignment="1" applyProtection="1">
      <alignment horizontal="right" wrapText="1"/>
      <protection locked="0"/>
    </xf>
    <xf numFmtId="49" fontId="11" fillId="0" borderId="29" xfId="0" applyNumberFormat="1" applyFont="1" applyBorder="1" applyAlignment="1" applyProtection="1">
      <alignment horizontal="right"/>
      <protection locked="0"/>
    </xf>
    <xf numFmtId="49" fontId="11" fillId="0" borderId="37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left" vertical="center"/>
    </xf>
    <xf numFmtId="0" fontId="13" fillId="2" borderId="11" xfId="0" applyFont="1" applyFill="1" applyBorder="1" applyAlignment="1" applyProtection="1">
      <alignment horizontal="left" vertical="center"/>
    </xf>
    <xf numFmtId="49" fontId="11" fillId="3" borderId="19" xfId="0" applyNumberFormat="1" applyFont="1" applyFill="1" applyBorder="1" applyAlignment="1" applyProtection="1">
      <alignment horizontal="center" vertical="center"/>
      <protection locked="0"/>
    </xf>
    <xf numFmtId="49" fontId="11" fillId="3" borderId="20" xfId="0" applyNumberFormat="1" applyFont="1" applyFill="1" applyBorder="1" applyAlignment="1" applyProtection="1">
      <alignment horizontal="center" vertical="center"/>
      <protection locked="0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41" xfId="0" applyFont="1" applyFill="1" applyBorder="1" applyAlignment="1" applyProtection="1">
      <alignment horizontal="center"/>
      <protection locked="0"/>
    </xf>
    <xf numFmtId="0" fontId="7" fillId="3" borderId="39" xfId="0" applyFont="1" applyFill="1" applyBorder="1" applyAlignment="1" applyProtection="1">
      <alignment horizontal="center"/>
      <protection locked="0"/>
    </xf>
    <xf numFmtId="0" fontId="7" fillId="3" borderId="40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3" fillId="2" borderId="26" xfId="0" applyFont="1" applyFill="1" applyBorder="1" applyAlignment="1" applyProtection="1">
      <alignment horizontal="left" vertical="center" wrapText="1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="90" zoomScaleNormal="90" workbookViewId="0">
      <selection activeCell="D13" sqref="D13"/>
    </sheetView>
  </sheetViews>
  <sheetFormatPr defaultRowHeight="15" x14ac:dyDescent="0.25"/>
  <cols>
    <col min="1" max="1" width="16.5703125" customWidth="1"/>
    <col min="2" max="2" width="38.28515625" customWidth="1"/>
    <col min="3" max="3" width="16.5703125" customWidth="1"/>
    <col min="4" max="4" width="19.140625" customWidth="1"/>
    <col min="5" max="5" width="19.5703125" customWidth="1"/>
    <col min="6" max="6" width="18.7109375" customWidth="1"/>
    <col min="7" max="7" width="22.7109375" customWidth="1"/>
  </cols>
  <sheetData>
    <row r="1" spans="1:9" x14ac:dyDescent="0.25">
      <c r="A1" s="77"/>
      <c r="B1" s="77"/>
      <c r="C1" s="77"/>
      <c r="D1" s="77"/>
      <c r="E1" s="77"/>
      <c r="F1" s="77"/>
      <c r="G1" s="77"/>
    </row>
    <row r="2" spans="1:9" x14ac:dyDescent="0.25">
      <c r="A2" s="77"/>
      <c r="B2" s="77"/>
      <c r="C2" s="77"/>
      <c r="D2" s="77"/>
      <c r="E2" s="77"/>
      <c r="F2" s="77"/>
      <c r="G2" s="77"/>
    </row>
    <row r="3" spans="1:9" ht="15" customHeight="1" x14ac:dyDescent="0.25">
      <c r="A3" s="76" t="s">
        <v>38</v>
      </c>
      <c r="B3" s="76"/>
      <c r="C3" s="76"/>
      <c r="D3" s="76"/>
      <c r="E3" s="76"/>
      <c r="F3" s="76"/>
      <c r="G3" s="76"/>
      <c r="H3" s="6"/>
      <c r="I3" s="6"/>
    </row>
    <row r="4" spans="1:9" ht="15" customHeight="1" x14ac:dyDescent="0.25">
      <c r="A4" s="76"/>
      <c r="B4" s="76"/>
      <c r="C4" s="76"/>
      <c r="D4" s="76"/>
      <c r="E4" s="76"/>
      <c r="F4" s="76"/>
      <c r="G4" s="76"/>
      <c r="H4" s="6"/>
      <c r="I4" s="6"/>
    </row>
    <row r="5" spans="1:9" ht="15.75" thickBot="1" x14ac:dyDescent="0.3">
      <c r="A5" s="78"/>
      <c r="B5" s="78"/>
      <c r="C5" s="78"/>
      <c r="D5" s="78"/>
      <c r="E5" s="78"/>
      <c r="F5" s="78"/>
      <c r="G5" s="78"/>
    </row>
    <row r="6" spans="1:9" x14ac:dyDescent="0.25">
      <c r="A6" s="84" t="s">
        <v>0</v>
      </c>
      <c r="B6" s="85"/>
      <c r="C6" s="86"/>
      <c r="D6" s="87"/>
      <c r="E6" s="87"/>
      <c r="F6" s="87"/>
      <c r="G6" s="88"/>
    </row>
    <row r="7" spans="1:9" x14ac:dyDescent="0.25">
      <c r="A7" s="79" t="s">
        <v>1</v>
      </c>
      <c r="B7" s="80"/>
      <c r="C7" s="81"/>
      <c r="D7" s="82"/>
      <c r="E7" s="82"/>
      <c r="F7" s="82"/>
      <c r="G7" s="83"/>
    </row>
    <row r="8" spans="1:9" x14ac:dyDescent="0.25">
      <c r="A8" s="79" t="s">
        <v>2</v>
      </c>
      <c r="B8" s="80"/>
      <c r="C8" s="81"/>
      <c r="D8" s="82"/>
      <c r="E8" s="82"/>
      <c r="F8" s="82"/>
      <c r="G8" s="83"/>
    </row>
    <row r="9" spans="1:9" ht="15.75" thickBot="1" x14ac:dyDescent="0.3">
      <c r="A9" s="89" t="s">
        <v>14</v>
      </c>
      <c r="B9" s="90"/>
      <c r="C9" s="91"/>
      <c r="D9" s="92"/>
      <c r="E9" s="92"/>
      <c r="F9" s="92"/>
      <c r="G9" s="93"/>
    </row>
    <row r="10" spans="1:9" ht="15.75" thickBot="1" x14ac:dyDescent="0.3">
      <c r="A10" s="11"/>
      <c r="B10" s="11"/>
      <c r="C10" s="11"/>
      <c r="D10" s="11"/>
      <c r="E10" s="11"/>
      <c r="F10" s="11"/>
      <c r="G10" s="11"/>
    </row>
    <row r="11" spans="1:9" s="2" customFormat="1" ht="143.25" customHeight="1" thickBot="1" x14ac:dyDescent="0.3">
      <c r="A11" s="94" t="s">
        <v>7</v>
      </c>
      <c r="B11" s="94" t="s">
        <v>8</v>
      </c>
      <c r="C11" s="94" t="s">
        <v>9</v>
      </c>
      <c r="D11" s="27" t="s">
        <v>28</v>
      </c>
      <c r="E11" s="28" t="s">
        <v>23</v>
      </c>
      <c r="F11" s="27" t="s">
        <v>29</v>
      </c>
      <c r="G11" s="29" t="s">
        <v>10</v>
      </c>
      <c r="H11" s="1"/>
    </row>
    <row r="12" spans="1:9" s="2" customFormat="1" ht="15.6" customHeight="1" thickBot="1" x14ac:dyDescent="0.3">
      <c r="A12" s="95"/>
      <c r="B12" s="95"/>
      <c r="C12" s="95"/>
      <c r="D12" s="30">
        <v>1</v>
      </c>
      <c r="E12" s="31">
        <v>2</v>
      </c>
      <c r="F12" s="30">
        <v>3</v>
      </c>
      <c r="G12" s="32" t="s">
        <v>11</v>
      </c>
      <c r="H12" s="1"/>
    </row>
    <row r="13" spans="1:9" ht="17.25" customHeight="1" x14ac:dyDescent="0.25">
      <c r="A13" s="12"/>
      <c r="B13" s="12"/>
      <c r="C13" s="73"/>
      <c r="D13" s="33"/>
      <c r="E13" s="33"/>
      <c r="F13" s="33"/>
      <c r="G13" s="7">
        <f>D13 - E13 - F13</f>
        <v>0</v>
      </c>
    </row>
    <row r="14" spans="1:9" x14ac:dyDescent="0.25">
      <c r="A14" s="13"/>
      <c r="B14" s="13"/>
      <c r="C14" s="74"/>
      <c r="D14" s="34"/>
      <c r="E14" s="34"/>
      <c r="F14" s="34"/>
      <c r="G14" s="8">
        <f t="shared" ref="G14:G21" si="0">D14 - E14 - F14</f>
        <v>0</v>
      </c>
    </row>
    <row r="15" spans="1:9" x14ac:dyDescent="0.25">
      <c r="A15" s="13"/>
      <c r="B15" s="13"/>
      <c r="C15" s="74"/>
      <c r="D15" s="34"/>
      <c r="E15" s="34"/>
      <c r="F15" s="34"/>
      <c r="G15" s="8">
        <f t="shared" si="0"/>
        <v>0</v>
      </c>
    </row>
    <row r="16" spans="1:9" x14ac:dyDescent="0.25">
      <c r="A16" s="13"/>
      <c r="B16" s="13"/>
      <c r="C16" s="74"/>
      <c r="D16" s="34"/>
      <c r="E16" s="34"/>
      <c r="F16" s="34"/>
      <c r="G16" s="8">
        <f t="shared" si="0"/>
        <v>0</v>
      </c>
    </row>
    <row r="17" spans="1:7" x14ac:dyDescent="0.25">
      <c r="A17" s="13"/>
      <c r="B17" s="13"/>
      <c r="C17" s="74"/>
      <c r="D17" s="34"/>
      <c r="E17" s="34"/>
      <c r="F17" s="34"/>
      <c r="G17" s="8">
        <f>D17 - E17 - F17</f>
        <v>0</v>
      </c>
    </row>
    <row r="18" spans="1:7" x14ac:dyDescent="0.25">
      <c r="A18" s="13"/>
      <c r="B18" s="13"/>
      <c r="C18" s="74"/>
      <c r="D18" s="34"/>
      <c r="E18" s="34"/>
      <c r="F18" s="34"/>
      <c r="G18" s="8">
        <f t="shared" si="0"/>
        <v>0</v>
      </c>
    </row>
    <row r="19" spans="1:7" x14ac:dyDescent="0.25">
      <c r="A19" s="13"/>
      <c r="B19" s="13"/>
      <c r="C19" s="74"/>
      <c r="D19" s="34"/>
      <c r="E19" s="34"/>
      <c r="F19" s="34"/>
      <c r="G19" s="8">
        <f t="shared" si="0"/>
        <v>0</v>
      </c>
    </row>
    <row r="20" spans="1:7" x14ac:dyDescent="0.25">
      <c r="A20" s="13"/>
      <c r="B20" s="13"/>
      <c r="C20" s="74"/>
      <c r="D20" s="34"/>
      <c r="E20" s="34"/>
      <c r="F20" s="34"/>
      <c r="G20" s="8">
        <f t="shared" si="0"/>
        <v>0</v>
      </c>
    </row>
    <row r="21" spans="1:7" ht="15.75" thickBot="1" x14ac:dyDescent="0.3">
      <c r="A21" s="14"/>
      <c r="B21" s="14"/>
      <c r="C21" s="75"/>
      <c r="D21" s="35"/>
      <c r="E21" s="35"/>
      <c r="F21" s="35"/>
      <c r="G21" s="9">
        <f t="shared" si="0"/>
        <v>0</v>
      </c>
    </row>
    <row r="22" spans="1:7" ht="15.75" thickBot="1" x14ac:dyDescent="0.3">
      <c r="A22" s="15" t="s">
        <v>17</v>
      </c>
      <c r="B22" s="16"/>
      <c r="C22" s="21"/>
      <c r="D22" s="17">
        <f>SUM(D13:D21)</f>
        <v>0</v>
      </c>
      <c r="E22" s="17">
        <f>SUM(E13:E21)</f>
        <v>0</v>
      </c>
      <c r="F22" s="17">
        <f>SUM(F13:F21)</f>
        <v>0</v>
      </c>
      <c r="G22" s="10">
        <f>SUM(G13:G21)</f>
        <v>0</v>
      </c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8" t="s">
        <v>12</v>
      </c>
      <c r="B25" s="11"/>
      <c r="C25" s="11"/>
      <c r="D25" s="11"/>
      <c r="E25" s="11"/>
      <c r="F25" s="11"/>
      <c r="G25" s="11"/>
    </row>
    <row r="26" spans="1:7" x14ac:dyDescent="0.25">
      <c r="A26" s="18" t="s">
        <v>22</v>
      </c>
      <c r="B26" s="11"/>
      <c r="C26" s="11"/>
      <c r="D26" s="11"/>
      <c r="E26" s="11"/>
      <c r="F26" s="11"/>
      <c r="G26" s="11"/>
    </row>
    <row r="27" spans="1:7" x14ac:dyDescent="0.25">
      <c r="A27" s="19"/>
      <c r="B27" s="11"/>
      <c r="C27" s="11"/>
      <c r="D27" s="11"/>
      <c r="E27" s="11"/>
      <c r="F27" s="11"/>
      <c r="G27" s="11"/>
    </row>
    <row r="28" spans="1:7" x14ac:dyDescent="0.25">
      <c r="A28" s="20" t="s">
        <v>15</v>
      </c>
      <c r="B28" s="11"/>
      <c r="C28" s="11"/>
      <c r="D28" s="11"/>
      <c r="E28" s="11"/>
      <c r="F28" s="11"/>
      <c r="G28" s="11"/>
    </row>
    <row r="29" spans="1:7" x14ac:dyDescent="0.25">
      <c r="A29" s="3"/>
    </row>
  </sheetData>
  <sheetProtection sheet="1" objects="1" scenarios="1"/>
  <mergeCells count="14">
    <mergeCell ref="A9:B9"/>
    <mergeCell ref="C9:G9"/>
    <mergeCell ref="A11:A12"/>
    <mergeCell ref="B11:B12"/>
    <mergeCell ref="C11:C12"/>
    <mergeCell ref="A3:G4"/>
    <mergeCell ref="A1:G2"/>
    <mergeCell ref="A5:G5"/>
    <mergeCell ref="A8:B8"/>
    <mergeCell ref="C8:G8"/>
    <mergeCell ref="A6:B6"/>
    <mergeCell ref="C6:G6"/>
    <mergeCell ref="A7:B7"/>
    <mergeCell ref="C7:G7"/>
  </mergeCells>
  <pageMargins left="0.7" right="0.7" top="0.78740157499999996" bottom="0.78740157499999996" header="0.3" footer="0.3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zoomScale="85" zoomScaleNormal="85" workbookViewId="0">
      <selection activeCell="K23" sqref="K23"/>
    </sheetView>
  </sheetViews>
  <sheetFormatPr defaultRowHeight="15" x14ac:dyDescent="0.25"/>
  <cols>
    <col min="5" max="5" width="14.140625" customWidth="1"/>
    <col min="6" max="6" width="6.5703125" customWidth="1"/>
    <col min="7" max="7" width="12.140625" customWidth="1"/>
    <col min="8" max="8" width="19.28515625" customWidth="1"/>
    <col min="9" max="9" width="19.42578125" customWidth="1"/>
    <col min="10" max="10" width="19" customWidth="1"/>
    <col min="11" max="11" width="18.140625" customWidth="1"/>
    <col min="12" max="12" width="19.5703125" customWidth="1"/>
    <col min="13" max="13" width="18.42578125" customWidth="1"/>
    <col min="14" max="14" width="20.85546875" customWidth="1"/>
    <col min="15" max="15" width="20.28515625" customWidth="1"/>
    <col min="16" max="16" width="29.7109375" customWidth="1"/>
    <col min="17" max="17" width="19.5703125" customWidth="1"/>
    <col min="18" max="18" width="19" customWidth="1"/>
    <col min="19" max="19" width="7.28515625" customWidth="1"/>
  </cols>
  <sheetData>
    <row r="1" spans="1:19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9" s="4" customFormat="1" ht="51" customHeight="1" x14ac:dyDescent="0.25">
      <c r="A2" s="155" t="s">
        <v>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5"/>
    </row>
    <row r="3" spans="1:19" ht="15.75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9" ht="15" customHeight="1" x14ac:dyDescent="0.25">
      <c r="A4" s="112" t="s">
        <v>0</v>
      </c>
      <c r="B4" s="113"/>
      <c r="C4" s="113"/>
      <c r="D4" s="113"/>
      <c r="E4" s="114"/>
      <c r="F4" s="115"/>
      <c r="G4" s="116"/>
      <c r="H4" s="116"/>
      <c r="I4" s="116"/>
      <c r="J4" s="116"/>
      <c r="K4" s="116"/>
      <c r="L4" s="116"/>
      <c r="M4" s="117"/>
      <c r="N4" s="117"/>
      <c r="O4" s="117"/>
      <c r="P4" s="117"/>
      <c r="Q4" s="117"/>
      <c r="R4" s="118"/>
    </row>
    <row r="5" spans="1:19" ht="15" customHeight="1" x14ac:dyDescent="0.25">
      <c r="A5" s="119" t="s">
        <v>1</v>
      </c>
      <c r="B5" s="120"/>
      <c r="C5" s="120"/>
      <c r="D5" s="120"/>
      <c r="E5" s="121"/>
      <c r="F5" s="122"/>
      <c r="G5" s="123"/>
      <c r="H5" s="123"/>
      <c r="I5" s="123"/>
      <c r="J5" s="123"/>
      <c r="K5" s="123"/>
      <c r="L5" s="123"/>
      <c r="M5" s="124"/>
      <c r="N5" s="124"/>
      <c r="O5" s="124"/>
      <c r="P5" s="124"/>
      <c r="Q5" s="124"/>
      <c r="R5" s="125"/>
    </row>
    <row r="6" spans="1:19" ht="15.75" customHeight="1" x14ac:dyDescent="0.25">
      <c r="A6" s="119" t="s">
        <v>2</v>
      </c>
      <c r="B6" s="120"/>
      <c r="C6" s="120"/>
      <c r="D6" s="120"/>
      <c r="E6" s="121"/>
      <c r="F6" s="122"/>
      <c r="G6" s="123"/>
      <c r="H6" s="123"/>
      <c r="I6" s="123"/>
      <c r="J6" s="123"/>
      <c r="K6" s="123"/>
      <c r="L6" s="123"/>
      <c r="M6" s="124"/>
      <c r="N6" s="124"/>
      <c r="O6" s="124"/>
      <c r="P6" s="124"/>
      <c r="Q6" s="124"/>
      <c r="R6" s="125"/>
    </row>
    <row r="7" spans="1:19" x14ac:dyDescent="0.25">
      <c r="A7" s="126" t="s">
        <v>37</v>
      </c>
      <c r="B7" s="127"/>
      <c r="C7" s="127"/>
      <c r="D7" s="127"/>
      <c r="E7" s="128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19" ht="15" customHeight="1" x14ac:dyDescent="0.25">
      <c r="A8" s="126" t="s">
        <v>3</v>
      </c>
      <c r="B8" s="127"/>
      <c r="C8" s="127"/>
      <c r="D8" s="127"/>
      <c r="E8" s="128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</row>
    <row r="9" spans="1:19" ht="15" customHeight="1" x14ac:dyDescent="0.25">
      <c r="A9" s="126" t="s">
        <v>13</v>
      </c>
      <c r="B9" s="127"/>
      <c r="C9" s="127"/>
      <c r="D9" s="127"/>
      <c r="E9" s="128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</row>
    <row r="10" spans="1:19" ht="18.75" customHeight="1" thickBot="1" x14ac:dyDescent="0.3">
      <c r="A10" s="156" t="s">
        <v>14</v>
      </c>
      <c r="B10" s="157"/>
      <c r="C10" s="157"/>
      <c r="D10" s="157"/>
      <c r="E10" s="158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1"/>
    </row>
    <row r="11" spans="1:19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</row>
    <row r="12" spans="1:19" ht="15.75" thickBot="1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1:19" ht="183" customHeight="1" thickBot="1" x14ac:dyDescent="0.3">
      <c r="A13" s="137" t="s">
        <v>4</v>
      </c>
      <c r="B13" s="138"/>
      <c r="C13" s="138"/>
      <c r="D13" s="138"/>
      <c r="E13" s="138"/>
      <c r="F13" s="138"/>
      <c r="G13" s="36"/>
      <c r="H13" s="37" t="s">
        <v>30</v>
      </c>
      <c r="I13" s="37" t="s">
        <v>26</v>
      </c>
      <c r="J13" s="37" t="s">
        <v>16</v>
      </c>
      <c r="K13" s="37" t="s">
        <v>31</v>
      </c>
      <c r="L13" s="37" t="s">
        <v>32</v>
      </c>
      <c r="M13" s="38" t="s">
        <v>36</v>
      </c>
      <c r="N13" s="38" t="s">
        <v>35</v>
      </c>
      <c r="O13" s="38" t="s">
        <v>34</v>
      </c>
      <c r="P13" s="38" t="s">
        <v>33</v>
      </c>
      <c r="Q13" s="38" t="s">
        <v>25</v>
      </c>
      <c r="R13" s="39" t="s">
        <v>27</v>
      </c>
    </row>
    <row r="14" spans="1:19" ht="15.75" thickBot="1" x14ac:dyDescent="0.3">
      <c r="A14" s="132" t="s">
        <v>5</v>
      </c>
      <c r="B14" s="133"/>
      <c r="C14" s="133"/>
      <c r="D14" s="133"/>
      <c r="E14" s="133"/>
      <c r="F14" s="133"/>
      <c r="G14" s="134"/>
      <c r="H14" s="50"/>
      <c r="I14" s="50"/>
      <c r="J14" s="51">
        <f>J15+J28+J41+J52</f>
        <v>0</v>
      </c>
      <c r="K14" s="51">
        <f>K15+K28+K41+K52</f>
        <v>0</v>
      </c>
      <c r="L14" s="51">
        <f>L15+L28+L41+L52</f>
        <v>0</v>
      </c>
      <c r="M14" s="51">
        <f>M15+M28+M41+M52</f>
        <v>0</v>
      </c>
      <c r="N14" s="22">
        <f>N15+N28+N41+N52</f>
        <v>0</v>
      </c>
      <c r="O14" s="24">
        <f t="shared" ref="O14:O32" si="0">N14-J14</f>
        <v>0</v>
      </c>
      <c r="P14" s="52"/>
      <c r="Q14" s="72">
        <f>H14-L14+(IFERROR(I14-M14,"MIMOŘÁDNÁ SPLÁTKA NEDOSAHOVALA TAKOVÉ VÝŠE"))</f>
        <v>0</v>
      </c>
      <c r="R14" s="71">
        <f>IF((M14&gt;I14),"MIMOŘÁDNÁ SPLÁTKA NEDOSAHOVALA TAKOVÉ VÝŠE",H14-L14)</f>
        <v>0</v>
      </c>
    </row>
    <row r="15" spans="1:19" x14ac:dyDescent="0.25">
      <c r="A15" s="147" t="s">
        <v>18</v>
      </c>
      <c r="B15" s="148"/>
      <c r="C15" s="148"/>
      <c r="D15" s="148"/>
      <c r="E15" s="148"/>
      <c r="F15" s="148"/>
      <c r="G15" s="149"/>
      <c r="H15" s="53"/>
      <c r="I15" s="53"/>
      <c r="J15" s="54">
        <f>SUM(J16:J27)</f>
        <v>0</v>
      </c>
      <c r="K15" s="54">
        <f>SUM(K16:K27)</f>
        <v>0</v>
      </c>
      <c r="L15" s="54">
        <f>SUM(L16:L27)</f>
        <v>0</v>
      </c>
      <c r="M15" s="54">
        <f>SUM(M16:M27)</f>
        <v>0</v>
      </c>
      <c r="N15" s="23">
        <f>SUM(N16:N27)</f>
        <v>0</v>
      </c>
      <c r="O15" s="24">
        <f t="shared" si="0"/>
        <v>0</v>
      </c>
      <c r="P15" s="55"/>
      <c r="Q15" s="56"/>
      <c r="R15" s="57"/>
    </row>
    <row r="16" spans="1:19" x14ac:dyDescent="0.25">
      <c r="A16" s="96"/>
      <c r="B16" s="97"/>
      <c r="C16" s="97"/>
      <c r="D16" s="97"/>
      <c r="E16" s="97"/>
      <c r="F16" s="97"/>
      <c r="G16" s="98"/>
      <c r="H16" s="58"/>
      <c r="I16" s="58"/>
      <c r="J16" s="69"/>
      <c r="K16" s="69"/>
      <c r="L16" s="69"/>
      <c r="M16" s="70"/>
      <c r="N16" s="24">
        <f t="shared" ref="N16:N27" si="1">SUM(K16:M16)</f>
        <v>0</v>
      </c>
      <c r="O16" s="24">
        <f t="shared" si="0"/>
        <v>0</v>
      </c>
      <c r="P16" s="40" t="str">
        <f t="shared" ref="P16:P27" si="2">IF(AND(J16=0,N16&gt;0),"NAVÝŠENÍ NULOVÉ POLOŽKY",IF(N16=0,"",IF(AND(J16&gt;0,N16&gt;0),N16/J16-1)))</f>
        <v/>
      </c>
      <c r="Q16" s="59"/>
      <c r="R16" s="60"/>
    </row>
    <row r="17" spans="1:18" x14ac:dyDescent="0.25">
      <c r="A17" s="96"/>
      <c r="B17" s="97"/>
      <c r="C17" s="97"/>
      <c r="D17" s="97"/>
      <c r="E17" s="97"/>
      <c r="F17" s="97"/>
      <c r="G17" s="98"/>
      <c r="H17" s="58"/>
      <c r="I17" s="58"/>
      <c r="J17" s="69"/>
      <c r="K17" s="69"/>
      <c r="L17" s="69"/>
      <c r="M17" s="70"/>
      <c r="N17" s="24">
        <f t="shared" si="1"/>
        <v>0</v>
      </c>
      <c r="O17" s="24">
        <f t="shared" si="0"/>
        <v>0</v>
      </c>
      <c r="P17" s="40" t="str">
        <f t="shared" si="2"/>
        <v/>
      </c>
      <c r="Q17" s="59"/>
      <c r="R17" s="60"/>
    </row>
    <row r="18" spans="1:18" x14ac:dyDescent="0.25">
      <c r="A18" s="96"/>
      <c r="B18" s="97"/>
      <c r="C18" s="97"/>
      <c r="D18" s="97"/>
      <c r="E18" s="97"/>
      <c r="F18" s="97"/>
      <c r="G18" s="98"/>
      <c r="H18" s="58"/>
      <c r="I18" s="58"/>
      <c r="J18" s="69"/>
      <c r="K18" s="69"/>
      <c r="L18" s="69"/>
      <c r="M18" s="70"/>
      <c r="N18" s="24">
        <f t="shared" si="1"/>
        <v>0</v>
      </c>
      <c r="O18" s="24">
        <f t="shared" si="0"/>
        <v>0</v>
      </c>
      <c r="P18" s="40" t="str">
        <f t="shared" si="2"/>
        <v/>
      </c>
      <c r="Q18" s="59"/>
      <c r="R18" s="60"/>
    </row>
    <row r="19" spans="1:18" x14ac:dyDescent="0.25">
      <c r="A19" s="96"/>
      <c r="B19" s="97"/>
      <c r="C19" s="97"/>
      <c r="D19" s="97"/>
      <c r="E19" s="97"/>
      <c r="F19" s="97"/>
      <c r="G19" s="98"/>
      <c r="H19" s="58"/>
      <c r="I19" s="58"/>
      <c r="J19" s="69"/>
      <c r="K19" s="69"/>
      <c r="L19" s="69"/>
      <c r="M19" s="70"/>
      <c r="N19" s="24">
        <f t="shared" si="1"/>
        <v>0</v>
      </c>
      <c r="O19" s="24">
        <f t="shared" si="0"/>
        <v>0</v>
      </c>
      <c r="P19" s="40" t="str">
        <f t="shared" si="2"/>
        <v/>
      </c>
      <c r="Q19" s="59"/>
      <c r="R19" s="60"/>
    </row>
    <row r="20" spans="1:18" x14ac:dyDescent="0.25">
      <c r="A20" s="96"/>
      <c r="B20" s="97"/>
      <c r="C20" s="97"/>
      <c r="D20" s="97"/>
      <c r="E20" s="97"/>
      <c r="F20" s="97"/>
      <c r="G20" s="98"/>
      <c r="H20" s="58"/>
      <c r="I20" s="58"/>
      <c r="J20" s="69"/>
      <c r="K20" s="69"/>
      <c r="L20" s="69"/>
      <c r="M20" s="70"/>
      <c r="N20" s="24">
        <f t="shared" si="1"/>
        <v>0</v>
      </c>
      <c r="O20" s="24">
        <f t="shared" si="0"/>
        <v>0</v>
      </c>
      <c r="P20" s="40" t="str">
        <f t="shared" si="2"/>
        <v/>
      </c>
      <c r="Q20" s="59"/>
      <c r="R20" s="60"/>
    </row>
    <row r="21" spans="1:18" x14ac:dyDescent="0.25">
      <c r="A21" s="96"/>
      <c r="B21" s="97"/>
      <c r="C21" s="97"/>
      <c r="D21" s="97"/>
      <c r="E21" s="97"/>
      <c r="F21" s="97"/>
      <c r="G21" s="98"/>
      <c r="H21" s="58"/>
      <c r="I21" s="58"/>
      <c r="J21" s="69"/>
      <c r="K21" s="69"/>
      <c r="L21" s="69"/>
      <c r="M21" s="70"/>
      <c r="N21" s="24">
        <f>SUM(K21:M21)</f>
        <v>0</v>
      </c>
      <c r="O21" s="24">
        <f t="shared" si="0"/>
        <v>0</v>
      </c>
      <c r="P21" s="40" t="str">
        <f t="shared" si="2"/>
        <v/>
      </c>
      <c r="Q21" s="59"/>
      <c r="R21" s="60"/>
    </row>
    <row r="22" spans="1:18" x14ac:dyDescent="0.25">
      <c r="A22" s="96"/>
      <c r="B22" s="97"/>
      <c r="C22" s="97"/>
      <c r="D22" s="97"/>
      <c r="E22" s="97"/>
      <c r="F22" s="97"/>
      <c r="G22" s="98"/>
      <c r="H22" s="58"/>
      <c r="I22" s="58"/>
      <c r="J22" s="69"/>
      <c r="K22" s="69"/>
      <c r="L22" s="69"/>
      <c r="M22" s="70"/>
      <c r="N22" s="24">
        <f t="shared" si="1"/>
        <v>0</v>
      </c>
      <c r="O22" s="24">
        <f t="shared" si="0"/>
        <v>0</v>
      </c>
      <c r="P22" s="40" t="str">
        <f t="shared" si="2"/>
        <v/>
      </c>
      <c r="Q22" s="59"/>
      <c r="R22" s="60"/>
    </row>
    <row r="23" spans="1:18" x14ac:dyDescent="0.25">
      <c r="A23" s="96"/>
      <c r="B23" s="97"/>
      <c r="C23" s="97"/>
      <c r="D23" s="97"/>
      <c r="E23" s="97"/>
      <c r="F23" s="97"/>
      <c r="G23" s="98"/>
      <c r="H23" s="58"/>
      <c r="I23" s="58"/>
      <c r="J23" s="69"/>
      <c r="K23" s="69"/>
      <c r="L23" s="69"/>
      <c r="M23" s="70"/>
      <c r="N23" s="24">
        <f t="shared" si="1"/>
        <v>0</v>
      </c>
      <c r="O23" s="24">
        <f t="shared" si="0"/>
        <v>0</v>
      </c>
      <c r="P23" s="40" t="str">
        <f t="shared" si="2"/>
        <v/>
      </c>
      <c r="Q23" s="59"/>
      <c r="R23" s="60"/>
    </row>
    <row r="24" spans="1:18" x14ac:dyDescent="0.25">
      <c r="A24" s="96"/>
      <c r="B24" s="97"/>
      <c r="C24" s="97"/>
      <c r="D24" s="97"/>
      <c r="E24" s="97"/>
      <c r="F24" s="97"/>
      <c r="G24" s="98"/>
      <c r="H24" s="58"/>
      <c r="I24" s="58"/>
      <c r="J24" s="69"/>
      <c r="K24" s="69"/>
      <c r="L24" s="69"/>
      <c r="M24" s="70"/>
      <c r="N24" s="24">
        <f t="shared" si="1"/>
        <v>0</v>
      </c>
      <c r="O24" s="24">
        <f t="shared" si="0"/>
        <v>0</v>
      </c>
      <c r="P24" s="40" t="str">
        <f t="shared" si="2"/>
        <v/>
      </c>
      <c r="Q24" s="59"/>
      <c r="R24" s="60"/>
    </row>
    <row r="25" spans="1:18" x14ac:dyDescent="0.25">
      <c r="A25" s="96"/>
      <c r="B25" s="97"/>
      <c r="C25" s="97"/>
      <c r="D25" s="97"/>
      <c r="E25" s="97"/>
      <c r="F25" s="97"/>
      <c r="G25" s="98"/>
      <c r="H25" s="58"/>
      <c r="I25" s="58"/>
      <c r="J25" s="69"/>
      <c r="K25" s="69"/>
      <c r="L25" s="69"/>
      <c r="M25" s="70"/>
      <c r="N25" s="24">
        <f t="shared" si="1"/>
        <v>0</v>
      </c>
      <c r="O25" s="24">
        <f t="shared" si="0"/>
        <v>0</v>
      </c>
      <c r="P25" s="40" t="str">
        <f t="shared" si="2"/>
        <v/>
      </c>
      <c r="Q25" s="59"/>
      <c r="R25" s="60"/>
    </row>
    <row r="26" spans="1:18" x14ac:dyDescent="0.25">
      <c r="A26" s="96"/>
      <c r="B26" s="97"/>
      <c r="C26" s="97"/>
      <c r="D26" s="97"/>
      <c r="E26" s="97"/>
      <c r="F26" s="97"/>
      <c r="G26" s="98"/>
      <c r="H26" s="61"/>
      <c r="I26" s="61"/>
      <c r="J26" s="44"/>
      <c r="K26" s="44"/>
      <c r="L26" s="44"/>
      <c r="M26" s="45"/>
      <c r="N26" s="24">
        <f t="shared" si="1"/>
        <v>0</v>
      </c>
      <c r="O26" s="24">
        <f t="shared" si="0"/>
        <v>0</v>
      </c>
      <c r="P26" s="40" t="str">
        <f t="shared" si="2"/>
        <v/>
      </c>
      <c r="Q26" s="62"/>
      <c r="R26" s="63"/>
    </row>
    <row r="27" spans="1:18" x14ac:dyDescent="0.25">
      <c r="A27" s="96"/>
      <c r="B27" s="97"/>
      <c r="C27" s="97"/>
      <c r="D27" s="97"/>
      <c r="E27" s="97"/>
      <c r="F27" s="97"/>
      <c r="G27" s="98"/>
      <c r="H27" s="61"/>
      <c r="I27" s="61"/>
      <c r="J27" s="44"/>
      <c r="K27" s="44"/>
      <c r="L27" s="44"/>
      <c r="M27" s="45"/>
      <c r="N27" s="24">
        <f t="shared" si="1"/>
        <v>0</v>
      </c>
      <c r="O27" s="24">
        <f t="shared" si="0"/>
        <v>0</v>
      </c>
      <c r="P27" s="40" t="str">
        <f t="shared" si="2"/>
        <v/>
      </c>
      <c r="Q27" s="62"/>
      <c r="R27" s="63"/>
    </row>
    <row r="28" spans="1:18" x14ac:dyDescent="0.25">
      <c r="A28" s="135" t="s">
        <v>19</v>
      </c>
      <c r="B28" s="136"/>
      <c r="C28" s="136"/>
      <c r="D28" s="136"/>
      <c r="E28" s="136"/>
      <c r="F28" s="136"/>
      <c r="G28" s="136"/>
      <c r="H28" s="61"/>
      <c r="I28" s="61"/>
      <c r="J28" s="64">
        <f>SUM(J29:J40)</f>
        <v>0</v>
      </c>
      <c r="K28" s="64">
        <f>SUM(K29:K40)</f>
        <v>0</v>
      </c>
      <c r="L28" s="64">
        <f>SUM(L29:L40)</f>
        <v>0</v>
      </c>
      <c r="M28" s="64">
        <f>SUM(M29:M40)</f>
        <v>0</v>
      </c>
      <c r="N28" s="24">
        <f>SUM(N29:N40)</f>
        <v>0</v>
      </c>
      <c r="O28" s="24">
        <f t="shared" si="0"/>
        <v>0</v>
      </c>
      <c r="P28" s="40"/>
      <c r="Q28" s="62"/>
      <c r="R28" s="63"/>
    </row>
    <row r="29" spans="1:18" x14ac:dyDescent="0.25">
      <c r="A29" s="139"/>
      <c r="B29" s="140"/>
      <c r="C29" s="140"/>
      <c r="D29" s="140"/>
      <c r="E29" s="140"/>
      <c r="F29" s="140"/>
      <c r="G29" s="141"/>
      <c r="H29" s="61"/>
      <c r="I29" s="61"/>
      <c r="J29" s="44"/>
      <c r="K29" s="44"/>
      <c r="L29" s="44"/>
      <c r="M29" s="45"/>
      <c r="N29" s="24">
        <f>SUM(K29:M29)</f>
        <v>0</v>
      </c>
      <c r="O29" s="24">
        <f t="shared" si="0"/>
        <v>0</v>
      </c>
      <c r="P29" s="40" t="str">
        <f t="shared" ref="P29:P60" si="3">IF(AND(J29=0,N29&gt;0),"NAVÝŠENÍ NULOVÉ POLOŽKY",IF(N29=0,"",IF(AND(J29&gt;0,N29&gt;0),N29/J29-1)))</f>
        <v/>
      </c>
      <c r="Q29" s="62"/>
      <c r="R29" s="63"/>
    </row>
    <row r="30" spans="1:18" x14ac:dyDescent="0.25">
      <c r="A30" s="102"/>
      <c r="B30" s="103"/>
      <c r="C30" s="103"/>
      <c r="D30" s="103"/>
      <c r="E30" s="103"/>
      <c r="F30" s="103"/>
      <c r="G30" s="103"/>
      <c r="H30" s="61"/>
      <c r="I30" s="61"/>
      <c r="J30" s="44"/>
      <c r="K30" s="44"/>
      <c r="L30" s="44"/>
      <c r="M30" s="45"/>
      <c r="N30" s="24">
        <f t="shared" ref="N30:N40" si="4">SUM(K30:M30)</f>
        <v>0</v>
      </c>
      <c r="O30" s="24">
        <f t="shared" si="0"/>
        <v>0</v>
      </c>
      <c r="P30" s="40" t="str">
        <f t="shared" si="3"/>
        <v/>
      </c>
      <c r="Q30" s="62"/>
      <c r="R30" s="63"/>
    </row>
    <row r="31" spans="1:18" x14ac:dyDescent="0.25">
      <c r="A31" s="104"/>
      <c r="B31" s="105"/>
      <c r="C31" s="105"/>
      <c r="D31" s="105"/>
      <c r="E31" s="105"/>
      <c r="F31" s="105"/>
      <c r="G31" s="105"/>
      <c r="H31" s="61"/>
      <c r="I31" s="61"/>
      <c r="J31" s="44"/>
      <c r="K31" s="44"/>
      <c r="L31" s="44"/>
      <c r="M31" s="45"/>
      <c r="N31" s="24">
        <f t="shared" si="4"/>
        <v>0</v>
      </c>
      <c r="O31" s="24">
        <f t="shared" si="0"/>
        <v>0</v>
      </c>
      <c r="P31" s="40" t="str">
        <f t="shared" si="3"/>
        <v/>
      </c>
      <c r="Q31" s="62"/>
      <c r="R31" s="63"/>
    </row>
    <row r="32" spans="1:18" x14ac:dyDescent="0.25">
      <c r="A32" s="106"/>
      <c r="B32" s="107"/>
      <c r="C32" s="107"/>
      <c r="D32" s="107"/>
      <c r="E32" s="107"/>
      <c r="F32" s="107"/>
      <c r="G32" s="108"/>
      <c r="H32" s="61"/>
      <c r="I32" s="61"/>
      <c r="J32" s="44"/>
      <c r="K32" s="44"/>
      <c r="L32" s="44"/>
      <c r="M32" s="45"/>
      <c r="N32" s="24">
        <f t="shared" si="4"/>
        <v>0</v>
      </c>
      <c r="O32" s="24">
        <f t="shared" si="0"/>
        <v>0</v>
      </c>
      <c r="P32" s="40" t="str">
        <f t="shared" si="3"/>
        <v/>
      </c>
      <c r="Q32" s="62"/>
      <c r="R32" s="63"/>
    </row>
    <row r="33" spans="1:18" x14ac:dyDescent="0.25">
      <c r="A33" s="139"/>
      <c r="B33" s="140"/>
      <c r="C33" s="140"/>
      <c r="D33" s="140"/>
      <c r="E33" s="140"/>
      <c r="F33" s="140"/>
      <c r="G33" s="141"/>
      <c r="H33" s="61"/>
      <c r="I33" s="61"/>
      <c r="J33" s="44"/>
      <c r="K33" s="44"/>
      <c r="L33" s="44"/>
      <c r="M33" s="45"/>
      <c r="N33" s="24">
        <f t="shared" si="4"/>
        <v>0</v>
      </c>
      <c r="O33" s="24">
        <f t="shared" ref="O33:O43" si="5">N33-J33</f>
        <v>0</v>
      </c>
      <c r="P33" s="40" t="str">
        <f t="shared" si="3"/>
        <v/>
      </c>
      <c r="Q33" s="62"/>
      <c r="R33" s="63"/>
    </row>
    <row r="34" spans="1:18" x14ac:dyDescent="0.25">
      <c r="A34" s="102"/>
      <c r="B34" s="103"/>
      <c r="C34" s="103"/>
      <c r="D34" s="103"/>
      <c r="E34" s="103"/>
      <c r="F34" s="103"/>
      <c r="G34" s="103"/>
      <c r="H34" s="61"/>
      <c r="I34" s="61"/>
      <c r="J34" s="44"/>
      <c r="K34" s="44"/>
      <c r="L34" s="44"/>
      <c r="M34" s="45"/>
      <c r="N34" s="24">
        <f t="shared" si="4"/>
        <v>0</v>
      </c>
      <c r="O34" s="24">
        <f t="shared" si="5"/>
        <v>0</v>
      </c>
      <c r="P34" s="40" t="str">
        <f t="shared" si="3"/>
        <v/>
      </c>
      <c r="Q34" s="62"/>
      <c r="R34" s="63"/>
    </row>
    <row r="35" spans="1:18" x14ac:dyDescent="0.25">
      <c r="A35" s="104"/>
      <c r="B35" s="105"/>
      <c r="C35" s="105"/>
      <c r="D35" s="105"/>
      <c r="E35" s="105"/>
      <c r="F35" s="105"/>
      <c r="G35" s="105"/>
      <c r="H35" s="61"/>
      <c r="I35" s="61"/>
      <c r="J35" s="44"/>
      <c r="K35" s="44"/>
      <c r="L35" s="44"/>
      <c r="M35" s="45"/>
      <c r="N35" s="24">
        <f t="shared" si="4"/>
        <v>0</v>
      </c>
      <c r="O35" s="24">
        <f t="shared" si="5"/>
        <v>0</v>
      </c>
      <c r="P35" s="40" t="str">
        <f t="shared" si="3"/>
        <v/>
      </c>
      <c r="Q35" s="62"/>
      <c r="R35" s="63"/>
    </row>
    <row r="36" spans="1:18" x14ac:dyDescent="0.25">
      <c r="A36" s="106"/>
      <c r="B36" s="107"/>
      <c r="C36" s="107"/>
      <c r="D36" s="107"/>
      <c r="E36" s="107"/>
      <c r="F36" s="107"/>
      <c r="G36" s="108"/>
      <c r="H36" s="61"/>
      <c r="I36" s="61"/>
      <c r="J36" s="44"/>
      <c r="K36" s="44"/>
      <c r="L36" s="44"/>
      <c r="M36" s="45"/>
      <c r="N36" s="24">
        <f t="shared" si="4"/>
        <v>0</v>
      </c>
      <c r="O36" s="24">
        <f t="shared" si="5"/>
        <v>0</v>
      </c>
      <c r="P36" s="40" t="str">
        <f t="shared" si="3"/>
        <v/>
      </c>
      <c r="Q36" s="62"/>
      <c r="R36" s="63"/>
    </row>
    <row r="37" spans="1:18" x14ac:dyDescent="0.25">
      <c r="A37" s="139"/>
      <c r="B37" s="140"/>
      <c r="C37" s="140"/>
      <c r="D37" s="140"/>
      <c r="E37" s="140"/>
      <c r="F37" s="140"/>
      <c r="G37" s="141"/>
      <c r="H37" s="61"/>
      <c r="I37" s="61"/>
      <c r="J37" s="46"/>
      <c r="K37" s="46"/>
      <c r="L37" s="46"/>
      <c r="M37" s="47"/>
      <c r="N37" s="24">
        <f t="shared" si="4"/>
        <v>0</v>
      </c>
      <c r="O37" s="24">
        <f t="shared" si="5"/>
        <v>0</v>
      </c>
      <c r="P37" s="40" t="str">
        <f t="shared" si="3"/>
        <v/>
      </c>
      <c r="Q37" s="62"/>
      <c r="R37" s="63"/>
    </row>
    <row r="38" spans="1:18" x14ac:dyDescent="0.25">
      <c r="A38" s="102"/>
      <c r="B38" s="103"/>
      <c r="C38" s="103"/>
      <c r="D38" s="103"/>
      <c r="E38" s="103"/>
      <c r="F38" s="103"/>
      <c r="G38" s="103"/>
      <c r="H38" s="61"/>
      <c r="I38" s="61"/>
      <c r="J38" s="46"/>
      <c r="K38" s="46"/>
      <c r="L38" s="46"/>
      <c r="M38" s="47"/>
      <c r="N38" s="24">
        <f t="shared" si="4"/>
        <v>0</v>
      </c>
      <c r="O38" s="24">
        <f t="shared" si="5"/>
        <v>0</v>
      </c>
      <c r="P38" s="40" t="str">
        <f t="shared" si="3"/>
        <v/>
      </c>
      <c r="Q38" s="62"/>
      <c r="R38" s="63"/>
    </row>
    <row r="39" spans="1:18" x14ac:dyDescent="0.25">
      <c r="A39" s="104"/>
      <c r="B39" s="105"/>
      <c r="C39" s="105"/>
      <c r="D39" s="105"/>
      <c r="E39" s="105"/>
      <c r="F39" s="105"/>
      <c r="G39" s="105"/>
      <c r="H39" s="61"/>
      <c r="I39" s="61"/>
      <c r="J39" s="46"/>
      <c r="K39" s="46"/>
      <c r="L39" s="46"/>
      <c r="M39" s="47"/>
      <c r="N39" s="24">
        <f t="shared" si="4"/>
        <v>0</v>
      </c>
      <c r="O39" s="24">
        <f t="shared" si="5"/>
        <v>0</v>
      </c>
      <c r="P39" s="40" t="str">
        <f t="shared" si="3"/>
        <v/>
      </c>
      <c r="Q39" s="62"/>
      <c r="R39" s="63"/>
    </row>
    <row r="40" spans="1:18" x14ac:dyDescent="0.25">
      <c r="A40" s="106"/>
      <c r="B40" s="107"/>
      <c r="C40" s="107"/>
      <c r="D40" s="107"/>
      <c r="E40" s="107"/>
      <c r="F40" s="107"/>
      <c r="G40" s="108"/>
      <c r="H40" s="61"/>
      <c r="I40" s="61"/>
      <c r="J40" s="46"/>
      <c r="K40" s="46"/>
      <c r="L40" s="46"/>
      <c r="M40" s="47"/>
      <c r="N40" s="24">
        <f t="shared" si="4"/>
        <v>0</v>
      </c>
      <c r="O40" s="24">
        <f t="shared" si="5"/>
        <v>0</v>
      </c>
      <c r="P40" s="40" t="str">
        <f t="shared" si="3"/>
        <v/>
      </c>
      <c r="Q40" s="62"/>
      <c r="R40" s="63"/>
    </row>
    <row r="41" spans="1:18" x14ac:dyDescent="0.25">
      <c r="A41" s="150" t="s">
        <v>20</v>
      </c>
      <c r="B41" s="151"/>
      <c r="C41" s="151"/>
      <c r="D41" s="151"/>
      <c r="E41" s="151"/>
      <c r="F41" s="151"/>
      <c r="G41" s="152"/>
      <c r="H41" s="61"/>
      <c r="I41" s="61"/>
      <c r="J41" s="64">
        <f>SUM(J42:J51)</f>
        <v>0</v>
      </c>
      <c r="K41" s="64">
        <f>SUM(K42:K51)</f>
        <v>0</v>
      </c>
      <c r="L41" s="64">
        <f>SUM(L42:L51)</f>
        <v>0</v>
      </c>
      <c r="M41" s="64">
        <f>SUM(M42:M51)</f>
        <v>0</v>
      </c>
      <c r="N41" s="24">
        <f>SUM(N42:N51)</f>
        <v>0</v>
      </c>
      <c r="O41" s="24">
        <f t="shared" si="5"/>
        <v>0</v>
      </c>
      <c r="P41" s="40"/>
      <c r="Q41" s="62"/>
      <c r="R41" s="63"/>
    </row>
    <row r="42" spans="1:18" x14ac:dyDescent="0.25">
      <c r="A42" s="109"/>
      <c r="B42" s="110"/>
      <c r="C42" s="110"/>
      <c r="D42" s="110"/>
      <c r="E42" s="110"/>
      <c r="F42" s="110"/>
      <c r="G42" s="111"/>
      <c r="H42" s="61"/>
      <c r="I42" s="61"/>
      <c r="J42" s="44"/>
      <c r="K42" s="44"/>
      <c r="L42" s="44"/>
      <c r="M42" s="45"/>
      <c r="N42" s="24">
        <f>SUM(K42:M42)</f>
        <v>0</v>
      </c>
      <c r="O42" s="24">
        <f t="shared" si="5"/>
        <v>0</v>
      </c>
      <c r="P42" s="40" t="str">
        <f t="shared" si="3"/>
        <v/>
      </c>
      <c r="Q42" s="62"/>
      <c r="R42" s="63"/>
    </row>
    <row r="43" spans="1:18" x14ac:dyDescent="0.25">
      <c r="A43" s="102"/>
      <c r="B43" s="103"/>
      <c r="C43" s="103"/>
      <c r="D43" s="103"/>
      <c r="E43" s="103"/>
      <c r="F43" s="103"/>
      <c r="G43" s="103"/>
      <c r="H43" s="61"/>
      <c r="I43" s="61"/>
      <c r="J43" s="44"/>
      <c r="K43" s="44"/>
      <c r="L43" s="44"/>
      <c r="M43" s="45"/>
      <c r="N43" s="24">
        <f t="shared" ref="N43:N51" si="6">SUM(K43:M43)</f>
        <v>0</v>
      </c>
      <c r="O43" s="24">
        <f t="shared" si="5"/>
        <v>0</v>
      </c>
      <c r="P43" s="40" t="str">
        <f t="shared" si="3"/>
        <v/>
      </c>
      <c r="Q43" s="62"/>
      <c r="R43" s="63"/>
    </row>
    <row r="44" spans="1:18" x14ac:dyDescent="0.25">
      <c r="A44" s="109"/>
      <c r="B44" s="110"/>
      <c r="C44" s="110"/>
      <c r="D44" s="110"/>
      <c r="E44" s="110"/>
      <c r="F44" s="110"/>
      <c r="G44" s="111"/>
      <c r="H44" s="61"/>
      <c r="I44" s="61"/>
      <c r="J44" s="44"/>
      <c r="K44" s="44"/>
      <c r="L44" s="44"/>
      <c r="M44" s="45"/>
      <c r="N44" s="24">
        <f t="shared" si="6"/>
        <v>0</v>
      </c>
      <c r="O44" s="24">
        <f t="shared" ref="O44:O55" si="7">N44-J44</f>
        <v>0</v>
      </c>
      <c r="P44" s="40" t="str">
        <f t="shared" si="3"/>
        <v/>
      </c>
      <c r="Q44" s="62"/>
      <c r="R44" s="63"/>
    </row>
    <row r="45" spans="1:18" x14ac:dyDescent="0.25">
      <c r="A45" s="109"/>
      <c r="B45" s="110"/>
      <c r="C45" s="110"/>
      <c r="D45" s="110"/>
      <c r="E45" s="110"/>
      <c r="F45" s="110"/>
      <c r="G45" s="111"/>
      <c r="H45" s="61"/>
      <c r="I45" s="61"/>
      <c r="J45" s="44"/>
      <c r="K45" s="44"/>
      <c r="L45" s="44"/>
      <c r="M45" s="45"/>
      <c r="N45" s="24">
        <f t="shared" si="6"/>
        <v>0</v>
      </c>
      <c r="O45" s="24">
        <f t="shared" si="7"/>
        <v>0</v>
      </c>
      <c r="P45" s="40" t="str">
        <f t="shared" si="3"/>
        <v/>
      </c>
      <c r="Q45" s="62"/>
      <c r="R45" s="63"/>
    </row>
    <row r="46" spans="1:18" x14ac:dyDescent="0.25">
      <c r="A46" s="102"/>
      <c r="B46" s="103"/>
      <c r="C46" s="103"/>
      <c r="D46" s="103"/>
      <c r="E46" s="103"/>
      <c r="F46" s="103"/>
      <c r="G46" s="103"/>
      <c r="H46" s="61"/>
      <c r="I46" s="61"/>
      <c r="J46" s="44"/>
      <c r="K46" s="44"/>
      <c r="L46" s="44"/>
      <c r="M46" s="45"/>
      <c r="N46" s="24">
        <f>SUM(K46:M46)</f>
        <v>0</v>
      </c>
      <c r="O46" s="24">
        <f t="shared" si="7"/>
        <v>0</v>
      </c>
      <c r="P46" s="40" t="str">
        <f t="shared" si="3"/>
        <v/>
      </c>
      <c r="Q46" s="62"/>
      <c r="R46" s="63"/>
    </row>
    <row r="47" spans="1:18" x14ac:dyDescent="0.25">
      <c r="A47" s="109"/>
      <c r="B47" s="110"/>
      <c r="C47" s="110"/>
      <c r="D47" s="110"/>
      <c r="E47" s="110"/>
      <c r="F47" s="110"/>
      <c r="G47" s="111"/>
      <c r="H47" s="61"/>
      <c r="I47" s="61"/>
      <c r="J47" s="44"/>
      <c r="K47" s="44"/>
      <c r="L47" s="44"/>
      <c r="M47" s="45"/>
      <c r="N47" s="24">
        <f t="shared" si="6"/>
        <v>0</v>
      </c>
      <c r="O47" s="24">
        <f t="shared" si="7"/>
        <v>0</v>
      </c>
      <c r="P47" s="40" t="str">
        <f t="shared" si="3"/>
        <v/>
      </c>
      <c r="Q47" s="62"/>
      <c r="R47" s="63"/>
    </row>
    <row r="48" spans="1:18" x14ac:dyDescent="0.25">
      <c r="A48" s="102"/>
      <c r="B48" s="103"/>
      <c r="C48" s="103"/>
      <c r="D48" s="103"/>
      <c r="E48" s="103"/>
      <c r="F48" s="103"/>
      <c r="G48" s="103"/>
      <c r="H48" s="61"/>
      <c r="I48" s="61"/>
      <c r="J48" s="44"/>
      <c r="K48" s="44"/>
      <c r="L48" s="44"/>
      <c r="M48" s="45"/>
      <c r="N48" s="24">
        <f t="shared" si="6"/>
        <v>0</v>
      </c>
      <c r="O48" s="24">
        <f t="shared" si="7"/>
        <v>0</v>
      </c>
      <c r="P48" s="40" t="str">
        <f t="shared" si="3"/>
        <v/>
      </c>
      <c r="Q48" s="62"/>
      <c r="R48" s="63"/>
    </row>
    <row r="49" spans="1:18" x14ac:dyDescent="0.25">
      <c r="A49" s="109"/>
      <c r="B49" s="110"/>
      <c r="C49" s="110"/>
      <c r="D49" s="110"/>
      <c r="E49" s="110"/>
      <c r="F49" s="110"/>
      <c r="G49" s="111"/>
      <c r="H49" s="61"/>
      <c r="I49" s="61"/>
      <c r="J49" s="44"/>
      <c r="K49" s="44"/>
      <c r="L49" s="44"/>
      <c r="M49" s="45"/>
      <c r="N49" s="24">
        <f t="shared" si="6"/>
        <v>0</v>
      </c>
      <c r="O49" s="24">
        <f t="shared" si="7"/>
        <v>0</v>
      </c>
      <c r="P49" s="40" t="str">
        <f t="shared" si="3"/>
        <v/>
      </c>
      <c r="Q49" s="62"/>
      <c r="R49" s="63"/>
    </row>
    <row r="50" spans="1:18" x14ac:dyDescent="0.25">
      <c r="A50" s="102"/>
      <c r="B50" s="103"/>
      <c r="C50" s="103"/>
      <c r="D50" s="103"/>
      <c r="E50" s="103"/>
      <c r="F50" s="103"/>
      <c r="G50" s="103"/>
      <c r="H50" s="61"/>
      <c r="I50" s="61"/>
      <c r="J50" s="46"/>
      <c r="K50" s="46"/>
      <c r="L50" s="46"/>
      <c r="M50" s="47"/>
      <c r="N50" s="24">
        <f t="shared" si="6"/>
        <v>0</v>
      </c>
      <c r="O50" s="24">
        <f t="shared" si="7"/>
        <v>0</v>
      </c>
      <c r="P50" s="40" t="str">
        <f t="shared" si="3"/>
        <v/>
      </c>
      <c r="Q50" s="62"/>
      <c r="R50" s="63"/>
    </row>
    <row r="51" spans="1:18" x14ac:dyDescent="0.25">
      <c r="A51" s="109"/>
      <c r="B51" s="110"/>
      <c r="C51" s="110"/>
      <c r="D51" s="110"/>
      <c r="E51" s="110"/>
      <c r="F51" s="110"/>
      <c r="G51" s="111"/>
      <c r="H51" s="61"/>
      <c r="I51" s="61"/>
      <c r="J51" s="46"/>
      <c r="K51" s="46"/>
      <c r="L51" s="46"/>
      <c r="M51" s="47"/>
      <c r="N51" s="24">
        <f t="shared" si="6"/>
        <v>0</v>
      </c>
      <c r="O51" s="24">
        <f t="shared" si="7"/>
        <v>0</v>
      </c>
      <c r="P51" s="40" t="str">
        <f t="shared" si="3"/>
        <v/>
      </c>
      <c r="Q51" s="62"/>
      <c r="R51" s="63"/>
    </row>
    <row r="52" spans="1:18" x14ac:dyDescent="0.25">
      <c r="A52" s="135" t="s">
        <v>6</v>
      </c>
      <c r="B52" s="136"/>
      <c r="C52" s="136"/>
      <c r="D52" s="136"/>
      <c r="E52" s="136"/>
      <c r="F52" s="136"/>
      <c r="G52" s="136"/>
      <c r="H52" s="61"/>
      <c r="I52" s="61"/>
      <c r="J52" s="64">
        <f>SUM(J53:J60)</f>
        <v>0</v>
      </c>
      <c r="K52" s="64">
        <f>SUM(K53:K60)</f>
        <v>0</v>
      </c>
      <c r="L52" s="64">
        <f>SUM(L53:L60)</f>
        <v>0</v>
      </c>
      <c r="M52" s="64">
        <f>SUM(M53:M60)</f>
        <v>0</v>
      </c>
      <c r="N52" s="24">
        <f>SUM(N53:N60)</f>
        <v>0</v>
      </c>
      <c r="O52" s="24">
        <f t="shared" si="7"/>
        <v>0</v>
      </c>
      <c r="P52" s="40"/>
      <c r="Q52" s="62"/>
      <c r="R52" s="63"/>
    </row>
    <row r="53" spans="1:18" x14ac:dyDescent="0.25">
      <c r="A53" s="104"/>
      <c r="B53" s="105"/>
      <c r="C53" s="105"/>
      <c r="D53" s="105"/>
      <c r="E53" s="105"/>
      <c r="F53" s="105"/>
      <c r="G53" s="105"/>
      <c r="H53" s="61"/>
      <c r="I53" s="61"/>
      <c r="J53" s="44"/>
      <c r="K53" s="44"/>
      <c r="L53" s="44"/>
      <c r="M53" s="45"/>
      <c r="N53" s="24">
        <f t="shared" ref="N53:N58" si="8">SUM(K53:M53)</f>
        <v>0</v>
      </c>
      <c r="O53" s="24">
        <f t="shared" si="7"/>
        <v>0</v>
      </c>
      <c r="P53" s="40" t="str">
        <f t="shared" si="3"/>
        <v/>
      </c>
      <c r="Q53" s="62"/>
      <c r="R53" s="63"/>
    </row>
    <row r="54" spans="1:18" x14ac:dyDescent="0.25">
      <c r="A54" s="104"/>
      <c r="B54" s="105"/>
      <c r="C54" s="105"/>
      <c r="D54" s="105"/>
      <c r="E54" s="105"/>
      <c r="F54" s="105"/>
      <c r="G54" s="105"/>
      <c r="H54" s="61"/>
      <c r="I54" s="61"/>
      <c r="J54" s="44"/>
      <c r="K54" s="44"/>
      <c r="L54" s="44"/>
      <c r="M54" s="45"/>
      <c r="N54" s="24">
        <f t="shared" si="8"/>
        <v>0</v>
      </c>
      <c r="O54" s="24">
        <f t="shared" si="7"/>
        <v>0</v>
      </c>
      <c r="P54" s="40" t="str">
        <f t="shared" si="3"/>
        <v/>
      </c>
      <c r="Q54" s="62"/>
      <c r="R54" s="63"/>
    </row>
    <row r="55" spans="1:18" x14ac:dyDescent="0.25">
      <c r="A55" s="104"/>
      <c r="B55" s="105"/>
      <c r="C55" s="105"/>
      <c r="D55" s="105"/>
      <c r="E55" s="105"/>
      <c r="F55" s="105"/>
      <c r="G55" s="105"/>
      <c r="H55" s="61"/>
      <c r="I55" s="61"/>
      <c r="J55" s="44"/>
      <c r="K55" s="44"/>
      <c r="L55" s="44"/>
      <c r="M55" s="45"/>
      <c r="N55" s="24">
        <f t="shared" si="8"/>
        <v>0</v>
      </c>
      <c r="O55" s="24">
        <f t="shared" si="7"/>
        <v>0</v>
      </c>
      <c r="P55" s="40" t="str">
        <f t="shared" si="3"/>
        <v/>
      </c>
      <c r="Q55" s="62"/>
      <c r="R55" s="63"/>
    </row>
    <row r="56" spans="1:18" x14ac:dyDescent="0.25">
      <c r="A56" s="104"/>
      <c r="B56" s="105"/>
      <c r="C56" s="105"/>
      <c r="D56" s="105"/>
      <c r="E56" s="105"/>
      <c r="F56" s="105"/>
      <c r="G56" s="105"/>
      <c r="H56" s="61"/>
      <c r="I56" s="61"/>
      <c r="J56" s="44"/>
      <c r="K56" s="44"/>
      <c r="L56" s="44"/>
      <c r="M56" s="45"/>
      <c r="N56" s="24">
        <f t="shared" si="8"/>
        <v>0</v>
      </c>
      <c r="O56" s="24">
        <f>N56-J56</f>
        <v>0</v>
      </c>
      <c r="P56" s="40" t="str">
        <f t="shared" si="3"/>
        <v/>
      </c>
      <c r="Q56" s="62"/>
      <c r="R56" s="63"/>
    </row>
    <row r="57" spans="1:18" x14ac:dyDescent="0.25">
      <c r="A57" s="104"/>
      <c r="B57" s="105"/>
      <c r="C57" s="105"/>
      <c r="D57" s="105"/>
      <c r="E57" s="105"/>
      <c r="F57" s="105"/>
      <c r="G57" s="105"/>
      <c r="H57" s="61"/>
      <c r="I57" s="61"/>
      <c r="J57" s="44"/>
      <c r="K57" s="44"/>
      <c r="L57" s="44"/>
      <c r="M57" s="45"/>
      <c r="N57" s="24">
        <f t="shared" si="8"/>
        <v>0</v>
      </c>
      <c r="O57" s="24">
        <f t="shared" ref="O57:O60" si="9">N57-J57</f>
        <v>0</v>
      </c>
      <c r="P57" s="40" t="str">
        <f t="shared" si="3"/>
        <v/>
      </c>
      <c r="Q57" s="62"/>
      <c r="R57" s="63"/>
    </row>
    <row r="58" spans="1:18" x14ac:dyDescent="0.25">
      <c r="A58" s="104"/>
      <c r="B58" s="105"/>
      <c r="C58" s="105"/>
      <c r="D58" s="105"/>
      <c r="E58" s="105"/>
      <c r="F58" s="105"/>
      <c r="G58" s="105"/>
      <c r="H58" s="61"/>
      <c r="I58" s="61"/>
      <c r="J58" s="44"/>
      <c r="K58" s="44"/>
      <c r="L58" s="44"/>
      <c r="M58" s="45"/>
      <c r="N58" s="24">
        <f t="shared" si="8"/>
        <v>0</v>
      </c>
      <c r="O58" s="24">
        <f t="shared" si="9"/>
        <v>0</v>
      </c>
      <c r="P58" s="40" t="str">
        <f t="shared" si="3"/>
        <v/>
      </c>
      <c r="Q58" s="62"/>
      <c r="R58" s="63"/>
    </row>
    <row r="59" spans="1:18" x14ac:dyDescent="0.25">
      <c r="A59" s="104"/>
      <c r="B59" s="105"/>
      <c r="C59" s="105"/>
      <c r="D59" s="105"/>
      <c r="E59" s="105"/>
      <c r="F59" s="105"/>
      <c r="G59" s="105"/>
      <c r="H59" s="61"/>
      <c r="I59" s="61"/>
      <c r="J59" s="44"/>
      <c r="K59" s="44"/>
      <c r="L59" s="44"/>
      <c r="M59" s="45"/>
      <c r="N59" s="24">
        <f>SUM(K59:M59)</f>
        <v>0</v>
      </c>
      <c r="O59" s="24">
        <f t="shared" si="9"/>
        <v>0</v>
      </c>
      <c r="P59" s="40" t="str">
        <f t="shared" si="3"/>
        <v/>
      </c>
      <c r="Q59" s="62"/>
      <c r="R59" s="63"/>
    </row>
    <row r="60" spans="1:18" ht="15.75" thickBot="1" x14ac:dyDescent="0.3">
      <c r="A60" s="142"/>
      <c r="B60" s="143"/>
      <c r="C60" s="143"/>
      <c r="D60" s="143"/>
      <c r="E60" s="143"/>
      <c r="F60" s="143"/>
      <c r="G60" s="143"/>
      <c r="H60" s="65"/>
      <c r="I60" s="65"/>
      <c r="J60" s="48"/>
      <c r="K60" s="48"/>
      <c r="L60" s="48"/>
      <c r="M60" s="49"/>
      <c r="N60" s="66">
        <f t="shared" ref="N60" si="10">SUM(K60:M60)</f>
        <v>0</v>
      </c>
      <c r="O60" s="24">
        <f t="shared" si="9"/>
        <v>0</v>
      </c>
      <c r="P60" s="41" t="str">
        <f t="shared" si="3"/>
        <v/>
      </c>
      <c r="Q60" s="67"/>
      <c r="R60" s="68"/>
    </row>
    <row r="61" spans="1:18" ht="15.75" thickBo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35.25" customHeight="1" thickBot="1" x14ac:dyDescent="0.3">
      <c r="A62" s="99" t="s">
        <v>21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1"/>
      <c r="Q62" s="42">
        <f>Q14</f>
        <v>0</v>
      </c>
      <c r="R62" s="43"/>
    </row>
    <row r="63" spans="1: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25">
      <c r="A65" s="144" t="s">
        <v>15</v>
      </c>
      <c r="B65" s="145"/>
      <c r="C65" s="145"/>
      <c r="D65" s="145"/>
      <c r="E65" s="145"/>
      <c r="F65" s="14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25">
      <c r="A66" s="20"/>
      <c r="B66" s="20"/>
      <c r="C66" s="20"/>
      <c r="D66" s="20"/>
      <c r="E66" s="20"/>
      <c r="F66" s="25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5">
      <c r="A67" s="26"/>
      <c r="B67" s="20"/>
      <c r="C67" s="20"/>
      <c r="D67" s="20"/>
      <c r="E67" s="20"/>
      <c r="F67" s="2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</sheetData>
  <sheetProtection sheet="1" objects="1" scenarios="1"/>
  <mergeCells count="68">
    <mergeCell ref="A1:R1"/>
    <mergeCell ref="A15:G15"/>
    <mergeCell ref="A50:G50"/>
    <mergeCell ref="A41:G41"/>
    <mergeCell ref="A39:G39"/>
    <mergeCell ref="A40:G40"/>
    <mergeCell ref="A37:G37"/>
    <mergeCell ref="A38:G38"/>
    <mergeCell ref="F6:R6"/>
    <mergeCell ref="A11:R12"/>
    <mergeCell ref="A2:R2"/>
    <mergeCell ref="A3:R3"/>
    <mergeCell ref="A10:E10"/>
    <mergeCell ref="F10:R10"/>
    <mergeCell ref="A7:E7"/>
    <mergeCell ref="F7:R7"/>
    <mergeCell ref="A60:G60"/>
    <mergeCell ref="A65:F65"/>
    <mergeCell ref="A59:G59"/>
    <mergeCell ref="A52:G52"/>
    <mergeCell ref="A57:G57"/>
    <mergeCell ref="A58:G58"/>
    <mergeCell ref="A54:G54"/>
    <mergeCell ref="A55:G55"/>
    <mergeCell ref="A56:G56"/>
    <mergeCell ref="A53:G53"/>
    <mergeCell ref="A51:G51"/>
    <mergeCell ref="A28:G28"/>
    <mergeCell ref="A13:F13"/>
    <mergeCell ref="A26:G26"/>
    <mergeCell ref="A33:G33"/>
    <mergeCell ref="A25:G25"/>
    <mergeCell ref="A22:G22"/>
    <mergeCell ref="A23:G23"/>
    <mergeCell ref="A24:G24"/>
    <mergeCell ref="A27:G27"/>
    <mergeCell ref="A29:G29"/>
    <mergeCell ref="A30:G30"/>
    <mergeCell ref="A31:G31"/>
    <mergeCell ref="A32:G32"/>
    <mergeCell ref="A16:G16"/>
    <mergeCell ref="A17:G17"/>
    <mergeCell ref="A8:E8"/>
    <mergeCell ref="F8:R8"/>
    <mergeCell ref="A9:E9"/>
    <mergeCell ref="F9:R9"/>
    <mergeCell ref="A14:G14"/>
    <mergeCell ref="A4:E4"/>
    <mergeCell ref="F4:R4"/>
    <mergeCell ref="A5:E5"/>
    <mergeCell ref="F5:R5"/>
    <mergeCell ref="A6:E6"/>
    <mergeCell ref="A18:G18"/>
    <mergeCell ref="A19:G19"/>
    <mergeCell ref="A20:G20"/>
    <mergeCell ref="A21:G21"/>
    <mergeCell ref="A62:P62"/>
    <mergeCell ref="A34:G34"/>
    <mergeCell ref="A35:G35"/>
    <mergeCell ref="A36:G36"/>
    <mergeCell ref="A48:G48"/>
    <mergeCell ref="A49:G49"/>
    <mergeCell ref="A45:G45"/>
    <mergeCell ref="A46:G46"/>
    <mergeCell ref="A47:G47"/>
    <mergeCell ref="A43:G43"/>
    <mergeCell ref="A44:G44"/>
    <mergeCell ref="A42:G42"/>
  </mergeCells>
  <pageMargins left="0.31496062992125984" right="0.11811023622047245" top="0.19685039370078741" bottom="0.19685039370078741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Finanční vypořádání</vt:lpstr>
      <vt:lpstr>2. Položkové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2025-01-08T09:34:49Z</dcterms:modified>
</cp:coreProperties>
</file>